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SSF_web\hotaru\"/>
    </mc:Choice>
  </mc:AlternateContent>
  <xr:revisionPtr revIDLastSave="0" documentId="13_ncr:1_{B5160D2E-B959-4978-A1FE-BEB75514DCB3}" xr6:coauthVersionLast="47" xr6:coauthVersionMax="47" xr10:uidLastSave="{00000000-0000-0000-0000-000000000000}"/>
  <bookViews>
    <workbookView xWindow="4240" yWindow="40" windowWidth="14400" windowHeight="10490" xr2:uid="{00000000-000D-0000-FFFF-FFFF00000000}"/>
  </bookViews>
  <sheets>
    <sheet name="Sheet1" sheetId="1" r:id="rId1"/>
  </sheets>
  <definedNames>
    <definedName name="_xlnm.Print_Area" localSheetId="0">Sheet1!$A$1:$K$30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G36" i="1"/>
  <c r="E7" i="1"/>
  <c r="F36" i="1"/>
  <c r="E36" i="1"/>
  <c r="E20" i="1"/>
  <c r="I36" i="1"/>
  <c r="H36" i="1"/>
  <c r="E11" i="1"/>
  <c r="B36" i="1"/>
</calcChain>
</file>

<file path=xl/sharedStrings.xml><?xml version="1.0" encoding="utf-8"?>
<sst xmlns="http://schemas.openxmlformats.org/spreadsheetml/2006/main" count="31" uniqueCount="30">
  <si>
    <t>その他</t>
    <rPh sb="2" eb="3">
      <t>ホカ</t>
    </rPh>
    <phoneticPr fontId="1"/>
  </si>
  <si>
    <t>調べた人の名前</t>
    <rPh sb="0" eb="1">
      <t>シラ</t>
    </rPh>
    <rPh sb="3" eb="4">
      <t>ヒト</t>
    </rPh>
    <rPh sb="5" eb="7">
      <t>ナマエ</t>
    </rPh>
    <phoneticPr fontId="1"/>
  </si>
  <si>
    <t>調べた日</t>
    <rPh sb="0" eb="1">
      <t>シラ</t>
    </rPh>
    <rPh sb="3" eb="4">
      <t>ヒ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</si>
  <si>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</si>
  <si>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</si>
  <si>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メールアドレス</t>
    <phoneticPr fontId="1"/>
  </si>
  <si>
    <t>メール宛先</t>
    <rPh sb="3" eb="4">
      <t>アテ</t>
    </rPh>
    <rPh sb="4" eb="5">
      <t>サキ</t>
    </rPh>
    <phoneticPr fontId="1"/>
  </si>
  <si>
    <t>FAX宛先　</t>
    <rPh sb="3" eb="5">
      <t>アテサキ</t>
    </rPh>
    <phoneticPr fontId="1"/>
  </si>
  <si>
    <t>回収BOX</t>
    <rPh sb="0" eb="2">
      <t>カイシュウ</t>
    </rPh>
    <phoneticPr fontId="1"/>
  </si>
  <si>
    <t>以下非表示</t>
    <rPh sb="0" eb="2">
      <t>イカ</t>
    </rPh>
    <rPh sb="2" eb="5">
      <t>ヒヒョウジ</t>
    </rPh>
    <phoneticPr fontId="1"/>
  </si>
  <si>
    <t>　５．調べた人の名前</t>
    <phoneticPr fontId="1"/>
  </si>
  <si>
    <t>　　　福知山市　　　　　　　</t>
    <phoneticPr fontId="1"/>
  </si>
  <si>
    <t>福知山ホタル調査2025　調査表</t>
    <rPh sb="13" eb="16">
      <t>チョウサヒョウ</t>
    </rPh>
    <phoneticPr fontId="1"/>
  </si>
  <si>
    <t>　２．ホタルの種類</t>
    <phoneticPr fontId="1"/>
  </si>
  <si>
    <t>　３．ホタルの数はどれくらいでしたか？</t>
    <rPh sb="7" eb="8">
      <t>カズ</t>
    </rPh>
    <phoneticPr fontId="1"/>
  </si>
  <si>
    <t>　４．ホタルを見た場所の住所</t>
    <rPh sb="7" eb="8">
      <t>ミ</t>
    </rPh>
    <rPh sb="12" eb="14">
      <t>ジュウショ</t>
    </rPh>
    <phoneticPr fontId="1"/>
  </si>
  <si>
    <t>　７．調査結果の送付を希望される方はメールアドレスをご入力ください</t>
    <rPh sb="8" eb="10">
      <t>ソウフ</t>
    </rPh>
    <phoneticPr fontId="1"/>
  </si>
  <si>
    <t>締切は、2025年７月10日です。よろしくお願いします。</t>
    <rPh sb="0" eb="1">
      <t>シメ</t>
    </rPh>
    <rPh sb="22" eb="23">
      <t>ネガ</t>
    </rPh>
    <phoneticPr fontId="1"/>
  </si>
  <si>
    <t>WEB入力</t>
    <rPh sb="3" eb="5">
      <t>ニュウリョク</t>
    </rPh>
    <phoneticPr fontId="1"/>
  </si>
  <si>
    <t>ホタルの種類</t>
    <rPh sb="4" eb="6">
      <t>シュルイ</t>
    </rPh>
    <phoneticPr fontId="1"/>
  </si>
  <si>
    <t>住所</t>
    <rPh sb="0" eb="2">
      <t>ジュウショ</t>
    </rPh>
    <phoneticPr fontId="1"/>
  </si>
  <si>
    <t>ホタルの数</t>
    <rPh sb="4" eb="5">
      <t>カズ</t>
    </rPh>
    <phoneticPr fontId="1"/>
  </si>
  <si>
    <t>f2025hotaru@gmail.com</t>
    <phoneticPr fontId="1"/>
  </si>
  <si>
    <t>https://yura-tope.sakura.ne.jp/hotaru/hotaru.html</t>
    <phoneticPr fontId="1"/>
  </si>
  <si>
    <t>　６．その他ご意見などありましたらお願いします（例：昔はいたけど・・・）</t>
    <rPh sb="24" eb="25">
      <t>レイ</t>
    </rPh>
    <rPh sb="26" eb="27">
      <t>ムカシ</t>
    </rPh>
    <phoneticPr fontId="1"/>
  </si>
  <si>
    <t>時頃</t>
    <rPh sb="0" eb="1">
      <t>ジ</t>
    </rPh>
    <rPh sb="1" eb="2">
      <t>コロ</t>
    </rPh>
    <phoneticPr fontId="1"/>
  </si>
  <si>
    <t>　１．ホタルを見た日時</t>
    <rPh sb="7" eb="8">
      <t>ミ</t>
    </rPh>
    <rPh sb="9" eb="11">
      <t>ニチジ</t>
    </rPh>
    <phoneticPr fontId="1"/>
  </si>
  <si>
    <t>　　　　住所を町名・字または自治会名まで、ご記入ください。（例 ： 福知山市石原、大江町毛原）
　　　　ホタル保護の観点から、このアンケートの目的以外には使用しません。</t>
    <rPh sb="10" eb="11">
      <t>アザ</t>
    </rPh>
    <rPh sb="14" eb="17">
      <t>ジチカイ</t>
    </rPh>
    <rPh sb="17" eb="18">
      <t>メイ</t>
    </rPh>
    <rPh sb="30" eb="31">
      <t>レイ</t>
    </rPh>
    <rPh sb="34" eb="38">
      <t>フクチヤマシ</t>
    </rPh>
    <rPh sb="38" eb="40">
      <t>イサ</t>
    </rPh>
    <rPh sb="41" eb="44">
      <t>オオエチョウ</t>
    </rPh>
    <rPh sb="44" eb="46">
      <t>ケハラ</t>
    </rPh>
    <rPh sb="55" eb="57">
      <t>ホゴ</t>
    </rPh>
    <rPh sb="58" eb="60">
      <t>カンテン</t>
    </rPh>
    <phoneticPr fontId="1"/>
  </si>
  <si>
    <t>福知山市児童科学館又は福知山市エネルギー・環境戦略課</t>
    <rPh sb="0" eb="4">
      <t>フクチヤマシ</t>
    </rPh>
    <rPh sb="4" eb="9">
      <t>ジドウカガクカン</t>
    </rPh>
    <rPh sb="9" eb="10">
      <t>マタ</t>
    </rPh>
    <rPh sb="11" eb="15">
      <t>フクチヤマシ</t>
    </rPh>
    <rPh sb="21" eb="23">
      <t>カンキョウ</t>
    </rPh>
    <rPh sb="23" eb="26">
      <t>センリャクカ</t>
    </rPh>
    <phoneticPr fontId="1"/>
  </si>
  <si>
    <t>0773-23-6537 （福知山市エネルギー・環境戦略課）</t>
    <rPh sb="17" eb="18">
      <t>シ</t>
    </rPh>
    <rPh sb="26" eb="29">
      <t>センリャクカ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</si>
</sst>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color theme="1" tint="0.34998626667073579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 tint="0.3499862666707357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>
      <alignment vertical="center"/>
    </xf>
    <xf numFmtId="0" fontId="9" fillId="2" borderId="0" xfId="1" applyFont="1" applyFill="1" applyAlignment="1" applyProtection="1">
      <alignment vertical="center"/>
    </xf>
    <xf numFmtId="0" fontId="10" fillId="2" borderId="0" xfId="0" applyFont="1" applyFill="1">
      <alignment vertical="center"/>
    </xf>
    <xf numFmtId="0" fontId="5" fillId="0" borderId="0" xfId="0" applyFont="1">
      <alignment vertical="center"/>
    </xf>
    <xf numFmtId="0" fontId="10" fillId="2" borderId="4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6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8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11" fillId="2" borderId="0" xfId="0" applyFont="1" applyFill="1">
      <alignment vertical="center"/>
    </xf>
    <xf numFmtId="0" fontId="11" fillId="2" borderId="8" xfId="0" applyFont="1" applyFill="1" applyBorder="1" applyAlignment="1">
      <alignment horizontal="left" vertical="center"/>
    </xf>
    <xf numFmtId="0" fontId="13" fillId="2" borderId="0" xfId="0" applyFont="1" applyFill="1">
      <alignment vertical="center"/>
    </xf>
    <xf numFmtId="0" fontId="11" fillId="2" borderId="2" xfId="0" applyFont="1" applyFill="1" applyBorder="1" applyAlignment="1">
      <alignment horizontal="left" vertical="center"/>
    </xf>
    <xf numFmtId="0" fontId="12" fillId="2" borderId="8" xfId="0" applyFont="1" applyFill="1" applyBorder="1">
      <alignment vertical="center"/>
    </xf>
    <xf numFmtId="0" fontId="0" fillId="0" borderId="2" xfId="0" applyBorder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>
      <alignment vertical="center"/>
    </xf>
    <xf numFmtId="0" fontId="11" fillId="2" borderId="7" xfId="0" applyFont="1" applyFill="1" applyBorder="1" applyAlignment="1">
      <alignment horizontal="left" vertical="center"/>
    </xf>
    <xf numFmtId="0" fontId="7" fillId="2" borderId="0" xfId="1" applyFill="1" applyAlignment="1" applyProtection="1">
      <alignment vertical="center"/>
    </xf>
    <xf numFmtId="0" fontId="14" fillId="2" borderId="0" xfId="0" applyFont="1" applyFill="1">
      <alignment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 shrinkToFit="1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>
      <alignment vertical="center"/>
    </xf>
    <xf numFmtId="0" fontId="0" fillId="0" borderId="4" xfId="0" applyBorder="1">
      <alignment vertical="center"/>
    </xf>
    <xf numFmtId="0" fontId="3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7" fillId="2" borderId="0" xfId="1" applyFill="1" applyAlignment="1" applyProtection="1">
      <alignment vertical="center"/>
    </xf>
    <xf numFmtId="0" fontId="13" fillId="2" borderId="0" xfId="0" applyFont="1" applyFill="1">
      <alignment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>
      <alignment vertical="center"/>
    </xf>
    <xf numFmtId="0" fontId="15" fillId="2" borderId="0" xfId="0" applyFont="1" applyFill="1" applyAlignment="1">
      <alignment horizontal="center" vertical="top" wrapText="1"/>
    </xf>
    <xf numFmtId="0" fontId="15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left" vertical="center"/>
    </xf>
    <xf numFmtId="0" fontId="11" fillId="2" borderId="0" xfId="0" applyFont="1" applyFill="1">
      <alignment vertical="center"/>
    </xf>
    <xf numFmtId="0" fontId="11" fillId="2" borderId="6" xfId="0" applyFont="1" applyFill="1" applyBorder="1">
      <alignment vertical="center"/>
    </xf>
    <xf numFmtId="0" fontId="11" fillId="2" borderId="2" xfId="0" applyFont="1" applyFill="1" applyBorder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C$36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26</xdr:row>
      <xdr:rowOff>487680</xdr:rowOff>
    </xdr:from>
    <xdr:to>
      <xdr:col>10</xdr:col>
      <xdr:colOff>7620</xdr:colOff>
      <xdr:row>27</xdr:row>
      <xdr:rowOff>243840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9540" y="10149840"/>
          <a:ext cx="5486400" cy="259080"/>
        </a:xfrm>
        <a:prstGeom prst="roundRect">
          <a:avLst/>
        </a:prstGeom>
        <a:solidFill>
          <a:schemeClr val="bg1"/>
        </a:solidFill>
        <a:ln w="952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lumMod val="65000"/>
                  <a:lumOff val="35000"/>
                </a:schemeClr>
              </a:solidFill>
            </a:rPr>
            <a:t>主催　福知山市持続可能なｴﾈﾙｷﾞｰ・環境共創ﾌﾟﾗｯﾄﾌｫｰﾑ ，福知山市自然科学協力員会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14</xdr:row>
          <xdr:rowOff>0</xdr:rowOff>
        </xdr:from>
        <xdr:to>
          <xdr:col>3</xdr:col>
          <xdr:colOff>539750</xdr:colOff>
          <xdr:row>15</xdr:row>
          <xdr:rowOff>12700</xdr:rowOff>
        </xdr:to>
        <xdr:sp macro="" textlink="">
          <xdr:nvSpPr>
            <xdr:cNvPr id="1050" name="Option Button 26" descr="　巣づくり中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ちらほら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14</xdr:row>
          <xdr:rowOff>0</xdr:rowOff>
        </xdr:from>
        <xdr:to>
          <xdr:col>5</xdr:col>
          <xdr:colOff>463550</xdr:colOff>
          <xdr:row>15</xdr:row>
          <xdr:rowOff>44450</xdr:rowOff>
        </xdr:to>
        <xdr:sp macro="" textlink="">
          <xdr:nvSpPr>
            <xdr:cNvPr id="1051" name="Option Button 27" descr="　巣づくり中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10匹程度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501650</xdr:colOff>
          <xdr:row>14</xdr:row>
          <xdr:rowOff>0</xdr:rowOff>
        </xdr:from>
        <xdr:to>
          <xdr:col>8</xdr:col>
          <xdr:colOff>44450</xdr:colOff>
          <xdr:row>15</xdr:row>
          <xdr:rowOff>57150</xdr:rowOff>
        </xdr:to>
        <xdr:sp macro="" textlink="">
          <xdr:nvSpPr>
            <xdr:cNvPr id="1052" name="Option Button 28" descr="　巣づくり中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たくさん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565150</xdr:colOff>
          <xdr:row>12</xdr:row>
          <xdr:rowOff>69850</xdr:rowOff>
        </xdr:from>
        <xdr:to>
          <xdr:col>3</xdr:col>
          <xdr:colOff>457200</xdr:colOff>
          <xdr:row>12</xdr:row>
          <xdr:rowOff>279400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ゲンジボタル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12</xdr:row>
          <xdr:rowOff>69850</xdr:rowOff>
        </xdr:from>
        <xdr:to>
          <xdr:col>5</xdr:col>
          <xdr:colOff>539750</xdr:colOff>
          <xdr:row>12</xdr:row>
          <xdr:rowOff>279400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ヘイケボタル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120650</xdr:colOff>
          <xdr:row>12</xdr:row>
          <xdr:rowOff>69850</xdr:rowOff>
        </xdr:from>
        <xdr:to>
          <xdr:col>7</xdr:col>
          <xdr:colOff>495300</xdr:colOff>
          <xdr:row>12</xdr:row>
          <xdr:rowOff>279400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ヒメボタル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12</xdr:row>
          <xdr:rowOff>25400</xdr:rowOff>
        </xdr:from>
        <xdr:to>
          <xdr:col>9</xdr:col>
          <xdr:colOff>527050</xdr:colOff>
          <xdr:row>12</xdr:row>
          <xdr:rowOff>323850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分からない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3</xdr:colOff>
      <xdr:row>11</xdr:row>
      <xdr:rowOff>0</xdr:rowOff>
    </xdr:from>
    <xdr:to>
      <xdr:col>3</xdr:col>
      <xdr:colOff>279200</xdr:colOff>
      <xdr:row>11</xdr:row>
      <xdr:rowOff>1508760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13D6963B-A892-353C-82DC-BA3A7D070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603" y="2076450"/>
          <a:ext cx="888797" cy="1508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292100</xdr:colOff>
      <xdr:row>11</xdr:row>
      <xdr:rowOff>469900</xdr:rowOff>
    </xdr:from>
    <xdr:to>
      <xdr:col>5</xdr:col>
      <xdr:colOff>253086</xdr:colOff>
      <xdr:row>11</xdr:row>
      <xdr:rowOff>1462938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4781F352-109E-3CC9-090E-E08D28649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2546350"/>
          <a:ext cx="570586" cy="993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292100</xdr:colOff>
      <xdr:row>11</xdr:row>
      <xdr:rowOff>584200</xdr:rowOff>
    </xdr:from>
    <xdr:to>
      <xdr:col>7</xdr:col>
      <xdr:colOff>236626</xdr:colOff>
      <xdr:row>11</xdr:row>
      <xdr:rowOff>1489456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956CD384-7372-4C3E-7253-BDEAEC37F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660650"/>
          <a:ext cx="554126" cy="905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374650</xdr:colOff>
      <xdr:row>11</xdr:row>
      <xdr:rowOff>1479550</xdr:rowOff>
    </xdr:from>
    <xdr:to>
      <xdr:col>3</xdr:col>
      <xdr:colOff>533400</xdr:colOff>
      <xdr:row>12</xdr:row>
      <xdr:rowOff>133350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FF80F3B-2721-5446-08EB-DF66FD8E0F51}"/>
            </a:ext>
          </a:extLst>
        </xdr:cNvPr>
        <xdr:cNvSpPr txBox="1"/>
      </xdr:nvSpPr>
      <xdr:spPr>
        <a:xfrm>
          <a:off x="501650" y="3556000"/>
          <a:ext cx="137795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ゆっくり強く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光る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527050</xdr:colOff>
      <xdr:row>11</xdr:row>
      <xdr:rowOff>1473200</xdr:rowOff>
    </xdr:from>
    <xdr:to>
      <xdr:col>6</xdr:col>
      <xdr:colOff>76200</xdr:colOff>
      <xdr:row>12</xdr:row>
      <xdr:rowOff>127000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BFFC7E2-A7C8-4874-B600-DFDD263C512B}"/>
            </a:ext>
          </a:extLst>
        </xdr:cNvPr>
        <xdr:cNvSpPr txBox="1"/>
      </xdr:nvSpPr>
      <xdr:spPr>
        <a:xfrm>
          <a:off x="1873250" y="3549650"/>
          <a:ext cx="137795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星がまたたくように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ja-JP" sz="1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弱</a:t>
          </a:r>
          <a:r>
            <a:rPr kumimoji="1" lang="ja-JP" altLang="en-US" sz="10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く光る</a:t>
          </a:r>
          <a:endParaRPr kumimoji="1" lang="ja-JP" altLang="en-US" sz="1100"/>
        </a:p>
      </xdr:txBody>
    </xdr:sp>
    <xdr:clientData/>
  </xdr:twoCellAnchor>
  <xdr:twoCellAnchor>
    <xdr:from>
      <xdr:col>5</xdr:col>
      <xdr:colOff>539750</xdr:colOff>
      <xdr:row>11</xdr:row>
      <xdr:rowOff>1473200</xdr:rowOff>
    </xdr:from>
    <xdr:to>
      <xdr:col>8</xdr:col>
      <xdr:colOff>88900</xdr:colOff>
      <xdr:row>12</xdr:row>
      <xdr:rowOff>107950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5860D65-FCC2-4A5B-8B21-6315DE4BA769}"/>
            </a:ext>
          </a:extLst>
        </xdr:cNvPr>
        <xdr:cNvSpPr txBox="1"/>
      </xdr:nvSpPr>
      <xdr:spPr>
        <a:xfrm>
          <a:off x="3105150" y="3549650"/>
          <a:ext cx="1377950" cy="488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フラッシュのように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光る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hyperlink" Target="https://yura-tope.sakura.ne.jp/hotaru/hotaru.html" TargetMode="External"/><Relationship Id="rId1" Type="http://schemas.openxmlformats.org/officeDocument/2006/relationships/hyperlink" Target="mailto:f2025hotaru@gmail.com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view="pageBreakPreview" zoomScaleNormal="100" zoomScaleSheetLayoutView="100" workbookViewId="0">
      <selection activeCell="C4" sqref="C4"/>
    </sheetView>
  </sheetViews>
  <sheetFormatPr defaultRowHeight="13" x14ac:dyDescent="0.2"/>
  <cols>
    <col min="1" max="1" width="1.81640625" customWidth="1"/>
    <col min="2" max="2" width="10.36328125" customWidth="1"/>
    <col min="11" max="11" width="1.81640625" customWidth="1"/>
  </cols>
  <sheetData>
    <row r="1" spans="1:15" ht="18" customHeight="1" x14ac:dyDescent="0.2">
      <c r="A1" s="3"/>
      <c r="B1" s="43" t="s">
        <v>18</v>
      </c>
      <c r="C1" s="33" t="s">
        <v>23</v>
      </c>
      <c r="D1" s="3"/>
      <c r="E1" s="3"/>
      <c r="F1" s="3"/>
      <c r="G1" s="3"/>
      <c r="H1" s="3"/>
      <c r="I1" s="3"/>
      <c r="J1" s="3"/>
      <c r="K1" s="3"/>
    </row>
    <row r="2" spans="1:15" ht="18" customHeight="1" x14ac:dyDescent="0.2">
      <c r="A2" s="3"/>
      <c r="B2" s="38" t="s">
        <v>6</v>
      </c>
      <c r="C2" s="44" t="s">
        <v>22</v>
      </c>
      <c r="D2" s="45"/>
      <c r="E2" s="45"/>
      <c r="F2" s="34"/>
      <c r="G2" s="34"/>
      <c r="H2" s="34"/>
      <c r="I2" s="34"/>
      <c r="J2" s="34"/>
      <c r="K2" s="3"/>
    </row>
    <row r="3" spans="1:15" ht="18" customHeight="1" x14ac:dyDescent="0.2">
      <c r="A3" s="3"/>
      <c r="B3" s="39" t="s">
        <v>7</v>
      </c>
      <c r="C3" s="26" t="s">
        <v>29</v>
      </c>
      <c r="D3" s="33"/>
      <c r="E3" s="34"/>
      <c r="F3" s="34"/>
      <c r="G3" s="34"/>
      <c r="H3" s="34"/>
      <c r="I3" s="34"/>
      <c r="J3" s="34"/>
      <c r="K3" s="3"/>
    </row>
    <row r="4" spans="1:15" ht="18" customHeight="1" x14ac:dyDescent="0.2">
      <c r="A4" s="3"/>
      <c r="B4" s="40" t="s">
        <v>8</v>
      </c>
      <c r="C4" s="26" t="s">
        <v>28</v>
      </c>
      <c r="D4" s="26"/>
      <c r="E4" s="26"/>
      <c r="F4" s="26"/>
      <c r="G4" s="26"/>
      <c r="H4" s="26"/>
      <c r="I4" s="26"/>
      <c r="J4" s="34"/>
      <c r="K4" s="3"/>
    </row>
    <row r="5" spans="1:15" ht="8" customHeight="1" x14ac:dyDescent="0.2">
      <c r="A5" s="3"/>
      <c r="B5" s="3"/>
      <c r="C5" s="3"/>
      <c r="D5" s="3"/>
      <c r="E5" s="3"/>
      <c r="F5" s="3"/>
      <c r="G5" s="3"/>
      <c r="H5" s="3"/>
      <c r="I5" s="3"/>
      <c r="J5" s="10"/>
      <c r="K5" s="3"/>
    </row>
    <row r="6" spans="1:15" ht="39.65" customHeight="1" x14ac:dyDescent="0.2">
      <c r="A6" s="3"/>
      <c r="B6" s="52" t="s">
        <v>12</v>
      </c>
      <c r="C6" s="52"/>
      <c r="D6" s="52"/>
      <c r="E6" s="52"/>
      <c r="F6" s="52"/>
      <c r="G6" s="52"/>
      <c r="H6" s="52"/>
      <c r="I6" s="52"/>
      <c r="J6" s="52"/>
      <c r="K6" s="3"/>
    </row>
    <row r="7" spans="1:15" ht="20" customHeight="1" x14ac:dyDescent="0.2">
      <c r="A7" s="3"/>
      <c r="B7" s="30" t="s">
        <v>26</v>
      </c>
      <c r="C7" s="31"/>
      <c r="D7" s="41"/>
      <c r="E7" s="31" t="str">
        <f>IF(F9=0,"（記入してください）",IF(H9=0,"（記入してください）","（記入済み）"))</f>
        <v>（記入してください）</v>
      </c>
      <c r="F7" s="14"/>
      <c r="G7" s="14"/>
      <c r="H7" s="14"/>
      <c r="I7" s="14"/>
      <c r="J7" s="15"/>
      <c r="K7" s="3"/>
    </row>
    <row r="8" spans="1:15" ht="5" customHeight="1" x14ac:dyDescent="0.2">
      <c r="A8" s="3"/>
      <c r="B8" s="16"/>
      <c r="C8" s="12"/>
      <c r="D8" s="12"/>
      <c r="E8" s="12"/>
      <c r="F8" s="12"/>
      <c r="G8" s="12"/>
      <c r="H8" s="12"/>
      <c r="I8" s="12"/>
      <c r="J8" s="17"/>
      <c r="K8" s="3"/>
    </row>
    <row r="9" spans="1:15" ht="20" customHeight="1" x14ac:dyDescent="0.2">
      <c r="A9" s="3"/>
      <c r="B9" s="16"/>
      <c r="C9" s="37"/>
      <c r="D9" s="18"/>
      <c r="E9" s="19" t="s">
        <v>3</v>
      </c>
      <c r="F9" s="18"/>
      <c r="G9" s="19" t="s">
        <v>4</v>
      </c>
      <c r="H9" s="18"/>
      <c r="I9" s="19" t="s">
        <v>25</v>
      </c>
      <c r="J9" s="17"/>
      <c r="K9" s="3"/>
      <c r="N9" s="9"/>
      <c r="O9" s="11"/>
    </row>
    <row r="10" spans="1:15" ht="12" customHeight="1" x14ac:dyDescent="0.2">
      <c r="A10" s="3"/>
      <c r="B10" s="20"/>
      <c r="C10" s="21"/>
      <c r="D10" s="22"/>
      <c r="E10" s="22"/>
      <c r="F10" s="22"/>
      <c r="G10" s="22"/>
      <c r="H10" s="22"/>
      <c r="I10" s="22"/>
      <c r="J10" s="23"/>
      <c r="K10" s="3"/>
    </row>
    <row r="11" spans="1:15" ht="20" customHeight="1" x14ac:dyDescent="0.2">
      <c r="A11" s="3"/>
      <c r="B11" s="30" t="s">
        <v>13</v>
      </c>
      <c r="C11" s="31"/>
      <c r="E11" s="31" t="str">
        <f>IF(C36=0,"（選択してください）","（選択済み）")</f>
        <v>（選択してください）</v>
      </c>
      <c r="F11" s="14"/>
      <c r="G11" s="14"/>
      <c r="H11" s="14"/>
      <c r="I11" s="14"/>
      <c r="J11" s="15"/>
      <c r="K11" s="3"/>
    </row>
    <row r="12" spans="1:15" ht="146" customHeight="1" x14ac:dyDescent="0.2">
      <c r="A12" s="3"/>
      <c r="B12" s="29"/>
      <c r="D12" s="12"/>
      <c r="E12" s="12"/>
      <c r="G12" s="12"/>
      <c r="I12" s="12"/>
      <c r="J12" s="17"/>
      <c r="K12" s="3"/>
    </row>
    <row r="13" spans="1:15" ht="34.75" customHeight="1" x14ac:dyDescent="0.2">
      <c r="A13" s="3"/>
      <c r="B13" s="20"/>
      <c r="C13" s="22"/>
      <c r="D13" s="21"/>
      <c r="E13" s="22"/>
      <c r="F13" s="21"/>
      <c r="G13" s="22"/>
      <c r="H13" s="28"/>
      <c r="I13" s="21"/>
      <c r="J13" s="23"/>
      <c r="K13" s="3"/>
    </row>
    <row r="14" spans="1:15" ht="31.5" customHeight="1" x14ac:dyDescent="0.2">
      <c r="A14" s="3"/>
      <c r="B14" s="30" t="s">
        <v>14</v>
      </c>
      <c r="C14" s="14"/>
      <c r="D14" s="14"/>
      <c r="E14" s="14"/>
      <c r="F14" s="14"/>
      <c r="G14" s="14"/>
      <c r="H14" s="14"/>
      <c r="I14" s="14"/>
      <c r="J14" s="15"/>
      <c r="K14" s="3"/>
    </row>
    <row r="15" spans="1:15" ht="15" customHeight="1" x14ac:dyDescent="0.2">
      <c r="A15" s="3"/>
      <c r="B15" s="35"/>
      <c r="C15" s="36"/>
      <c r="D15" s="12"/>
      <c r="E15" s="12"/>
      <c r="F15" s="12"/>
      <c r="G15" s="12"/>
      <c r="H15" s="12"/>
      <c r="I15" s="12"/>
      <c r="J15" s="17"/>
      <c r="K15" s="3"/>
    </row>
    <row r="16" spans="1:15" ht="12" customHeight="1" x14ac:dyDescent="0.2">
      <c r="A16" s="3"/>
      <c r="B16" s="20"/>
      <c r="C16" s="21"/>
      <c r="D16" s="22"/>
      <c r="E16" s="22"/>
      <c r="F16" s="22"/>
      <c r="G16" s="22"/>
      <c r="H16" s="22"/>
      <c r="I16" s="22"/>
      <c r="J16" s="23"/>
      <c r="K16" s="3"/>
    </row>
    <row r="17" spans="1:11" ht="24" customHeight="1" x14ac:dyDescent="0.2">
      <c r="A17" s="3"/>
      <c r="B17" s="27" t="s">
        <v>15</v>
      </c>
      <c r="C17" s="12"/>
      <c r="D17" s="12"/>
      <c r="E17" s="24" t="str">
        <f>IF(ISTEXT(D19),"（記入済み）","（記入してください）")</f>
        <v>（記入してください）</v>
      </c>
      <c r="G17" s="12"/>
      <c r="H17" s="12"/>
      <c r="I17" s="12"/>
      <c r="J17" s="17"/>
      <c r="K17" s="3"/>
    </row>
    <row r="18" spans="1:11" ht="24.5" customHeight="1" x14ac:dyDescent="0.2">
      <c r="A18" s="3"/>
      <c r="B18" s="53" t="s">
        <v>27</v>
      </c>
      <c r="C18" s="54"/>
      <c r="D18" s="54"/>
      <c r="E18" s="54"/>
      <c r="F18" s="54"/>
      <c r="G18" s="54"/>
      <c r="H18" s="54"/>
      <c r="I18" s="54"/>
      <c r="J18" s="55"/>
      <c r="K18" s="3"/>
    </row>
    <row r="19" spans="1:11" ht="31.5" customHeight="1" x14ac:dyDescent="0.2">
      <c r="A19" s="3"/>
      <c r="B19" s="32" t="s">
        <v>11</v>
      </c>
      <c r="C19" s="25"/>
      <c r="D19" s="63"/>
      <c r="E19" s="64"/>
      <c r="F19" s="64"/>
      <c r="G19" s="64"/>
      <c r="H19" s="64"/>
      <c r="I19" s="64"/>
      <c r="J19" s="65"/>
      <c r="K19" s="3"/>
    </row>
    <row r="20" spans="1:11" ht="20" customHeight="1" x14ac:dyDescent="0.2">
      <c r="A20" s="3"/>
      <c r="B20" s="30" t="s">
        <v>10</v>
      </c>
      <c r="C20" s="14"/>
      <c r="D20" s="14"/>
      <c r="E20" s="31" t="str">
        <f>IF(ISTEXT(B21),"（記入済み）","（記入してください）")</f>
        <v>（記入してください）</v>
      </c>
      <c r="F20" s="14"/>
      <c r="G20" s="14"/>
      <c r="H20" s="14"/>
      <c r="I20" s="14"/>
      <c r="J20" s="15"/>
      <c r="K20" s="3"/>
    </row>
    <row r="21" spans="1:11" ht="30" customHeight="1" x14ac:dyDescent="0.2">
      <c r="A21" s="3"/>
      <c r="B21" s="60"/>
      <c r="C21" s="61"/>
      <c r="D21" s="61"/>
      <c r="E21" s="61"/>
      <c r="F21" s="61"/>
      <c r="G21" s="61"/>
      <c r="H21" s="61"/>
      <c r="I21" s="61"/>
      <c r="J21" s="62"/>
      <c r="K21" s="3"/>
    </row>
    <row r="22" spans="1:11" ht="20" customHeight="1" x14ac:dyDescent="0.2">
      <c r="A22" s="3"/>
      <c r="B22" s="30" t="s">
        <v>24</v>
      </c>
      <c r="C22" s="14"/>
      <c r="D22" s="14"/>
      <c r="E22" s="14"/>
      <c r="F22" s="14"/>
      <c r="G22" s="14"/>
      <c r="H22" s="14"/>
      <c r="I22" s="14"/>
      <c r="J22" s="15"/>
      <c r="K22" s="3"/>
    </row>
    <row r="23" spans="1:11" ht="69.5" customHeight="1" x14ac:dyDescent="0.2">
      <c r="A23" s="3"/>
      <c r="B23" s="56"/>
      <c r="C23" s="57"/>
      <c r="D23" s="57"/>
      <c r="E23" s="57"/>
      <c r="F23" s="57"/>
      <c r="G23" s="57"/>
      <c r="H23" s="57"/>
      <c r="I23" s="57"/>
      <c r="J23" s="58"/>
      <c r="K23" s="3"/>
    </row>
    <row r="24" spans="1:11" ht="20" customHeight="1" x14ac:dyDescent="0.2">
      <c r="A24" s="3"/>
      <c r="B24" s="30" t="s">
        <v>16</v>
      </c>
      <c r="C24" s="14"/>
      <c r="D24" s="14"/>
      <c r="E24" s="14"/>
      <c r="F24" s="14"/>
      <c r="G24" s="14"/>
      <c r="H24" s="14"/>
      <c r="I24" s="14"/>
      <c r="J24" s="15"/>
      <c r="K24" s="3"/>
    </row>
    <row r="25" spans="1:11" ht="30" customHeight="1" x14ac:dyDescent="0.2">
      <c r="A25" s="3"/>
      <c r="B25" s="59"/>
      <c r="C25" s="57"/>
      <c r="D25" s="57"/>
      <c r="E25" s="57"/>
      <c r="F25" s="57"/>
      <c r="G25" s="57"/>
      <c r="H25" s="57"/>
      <c r="I25" s="57"/>
      <c r="J25" s="58"/>
      <c r="K25" s="3"/>
    </row>
    <row r="26" spans="1:11" ht="12" customHeight="1" x14ac:dyDescent="0.2">
      <c r="A26" s="3"/>
      <c r="B26" s="46"/>
      <c r="C26" s="47"/>
      <c r="D26" s="47"/>
      <c r="E26" s="47"/>
      <c r="F26" s="47"/>
      <c r="G26" s="47"/>
      <c r="H26" s="47"/>
      <c r="I26" s="47"/>
      <c r="J26" s="47"/>
      <c r="K26" s="3"/>
    </row>
    <row r="27" spans="1:11" ht="40" customHeight="1" x14ac:dyDescent="0.2">
      <c r="A27" s="3"/>
      <c r="B27" s="48" t="s">
        <v>17</v>
      </c>
      <c r="C27" s="49"/>
      <c r="D27" s="49"/>
      <c r="E27" s="49"/>
      <c r="F27" s="49"/>
      <c r="G27" s="49"/>
      <c r="H27" s="49"/>
      <c r="I27" s="49"/>
      <c r="J27" s="49"/>
      <c r="K27" s="3"/>
    </row>
    <row r="28" spans="1:11" ht="20" customHeight="1" x14ac:dyDescent="0.2">
      <c r="A28" s="3"/>
      <c r="B28" s="50"/>
      <c r="C28" s="51"/>
      <c r="D28" s="51"/>
      <c r="E28" s="51"/>
      <c r="F28" s="51"/>
      <c r="G28" s="51"/>
      <c r="H28" s="51"/>
      <c r="I28" s="51"/>
      <c r="J28" s="51"/>
      <c r="K28" s="3"/>
    </row>
    <row r="29" spans="1:11" ht="8" customHeight="1" x14ac:dyDescent="0.2">
      <c r="A29" s="3"/>
      <c r="B29" s="42"/>
      <c r="C29" s="42"/>
      <c r="D29" s="42"/>
      <c r="E29" s="42"/>
      <c r="F29" s="42"/>
      <c r="G29" s="42"/>
      <c r="H29" s="42"/>
      <c r="I29" s="42"/>
      <c r="J29" s="42"/>
      <c r="K29" s="3"/>
    </row>
    <row r="30" spans="1:11" x14ac:dyDescent="0.2">
      <c r="A30" s="3"/>
      <c r="B30" s="42"/>
      <c r="C30" s="3"/>
      <c r="D30" s="42"/>
      <c r="E30" s="42"/>
      <c r="F30" s="42"/>
      <c r="G30" s="42"/>
      <c r="H30" s="42"/>
      <c r="I30" s="42"/>
      <c r="J30" s="42"/>
      <c r="K30" s="3"/>
    </row>
    <row r="31" spans="1:11" x14ac:dyDescent="0.2">
      <c r="B31" s="1"/>
      <c r="D31" s="1"/>
      <c r="E31" s="1"/>
      <c r="F31" s="1"/>
      <c r="G31" s="1"/>
      <c r="H31" s="1"/>
      <c r="I31" s="1"/>
      <c r="J31" s="1"/>
    </row>
    <row r="32" spans="1:11" x14ac:dyDescent="0.2">
      <c r="B32" s="2"/>
      <c r="C32" s="2"/>
      <c r="D32" s="2"/>
      <c r="E32" s="2"/>
      <c r="F32" s="2"/>
      <c r="G32" s="2"/>
      <c r="H32" s="2"/>
      <c r="I32" s="2"/>
      <c r="J32" s="2"/>
    </row>
    <row r="33" spans="2:10" x14ac:dyDescent="0.2">
      <c r="B33" s="2"/>
      <c r="C33" s="2"/>
      <c r="D33" s="2"/>
      <c r="E33" s="2"/>
      <c r="F33" s="2"/>
      <c r="G33" s="2"/>
      <c r="H33" s="2"/>
      <c r="I33" s="2"/>
      <c r="J33" s="2"/>
    </row>
    <row r="34" spans="2:10" hidden="1" x14ac:dyDescent="0.2">
      <c r="B34" s="13" t="s">
        <v>9</v>
      </c>
      <c r="C34" s="2"/>
      <c r="D34" s="2"/>
      <c r="E34" s="2"/>
      <c r="F34" s="2"/>
      <c r="G34" s="2"/>
      <c r="H34" s="2"/>
      <c r="I34" s="2"/>
      <c r="J34" s="2"/>
    </row>
    <row r="35" spans="2:10" s="4" customFormat="1" hidden="1" x14ac:dyDescent="0.2">
      <c r="B35" s="7" t="s">
        <v>2</v>
      </c>
      <c r="C35" s="7" t="s">
        <v>19</v>
      </c>
      <c r="D35" s="7" t="s">
        <v>21</v>
      </c>
      <c r="E35" s="7" t="s">
        <v>20</v>
      </c>
      <c r="F35" s="7" t="s">
        <v>1</v>
      </c>
      <c r="G35" s="7" t="s">
        <v>0</v>
      </c>
      <c r="H35" s="7" t="s">
        <v>0</v>
      </c>
      <c r="I35" s="4" t="s">
        <v>5</v>
      </c>
    </row>
    <row r="36" spans="2:10" s="4" customFormat="1" hidden="1" x14ac:dyDescent="0.2">
      <c r="B36" s="8" t="str">
        <f>D9&amp;F9&amp;H9</f>
        <v/>
      </c>
      <c r="C36" s="5">
        <v>0</v>
      </c>
      <c r="D36" s="6">
        <v>0</v>
      </c>
      <c r="E36" s="8">
        <f>D19</f>
        <v>0</v>
      </c>
      <c r="F36" s="6">
        <f>B21</f>
        <v>0</v>
      </c>
      <c r="G36" s="6">
        <f>B23</f>
        <v>0</v>
      </c>
      <c r="H36" s="8">
        <f>B23</f>
        <v>0</v>
      </c>
      <c r="I36" s="4">
        <f>B25</f>
        <v>0</v>
      </c>
    </row>
  </sheetData>
  <mergeCells count="10">
    <mergeCell ref="C2:E2"/>
    <mergeCell ref="B26:J26"/>
    <mergeCell ref="B27:J27"/>
    <mergeCell ref="B28:J28"/>
    <mergeCell ref="B6:J6"/>
    <mergeCell ref="B18:J18"/>
    <mergeCell ref="B23:J23"/>
    <mergeCell ref="B25:J25"/>
    <mergeCell ref="B21:J21"/>
    <mergeCell ref="D19:J19"/>
  </mergeCells>
  <phoneticPr fontId="1"/>
  <hyperlinks>
    <hyperlink ref="C2" r:id="rId1" xr:uid="{00000000-0004-0000-0000-000000000000}"/>
    <hyperlink ref="C1" r:id="rId2" xr:uid="{6B3A3D1B-A4E8-4C42-9B41-4C1EE2198440}"/>
  </hyperlinks>
  <pageMargins left="0.86614173228346458" right="0.59055118110236227" top="0.59055118110236227" bottom="0.39370078740157483" header="0.31496062992125984" footer="0.31496062992125984"/>
  <pageSetup paperSize="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6" name="Option Button 26">
              <controlPr defaultSize="0" autoFill="0" autoLine="0" autoPict="0" altText="　巣づくり中">
                <anchor moveWithCells="1">
                  <from>
                    <xdr:col>2</xdr:col>
                    <xdr:colOff>31750</xdr:colOff>
                    <xdr:row>14</xdr:row>
                    <xdr:rowOff>0</xdr:rowOff>
                  </from>
                  <to>
                    <xdr:col>3</xdr:col>
                    <xdr:colOff>539750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7" name="Option Button 27">
              <controlPr defaultSize="0" autoFill="0" autoLine="0" autoPict="0" altText="　巣づくり中">
                <anchor mov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5</xdr:col>
                    <xdr:colOff>463550</xdr:colOff>
                    <xdr:row>15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8" name="Option Button 28">
              <controlPr defaultSize="0" autoFill="0" autoLine="0" autoPict="0" altText="　巣づくり中">
                <anchor moveWithCells="1">
                  <from>
                    <xdr:col>5</xdr:col>
                    <xdr:colOff>501650</xdr:colOff>
                    <xdr:row>14</xdr:row>
                    <xdr:rowOff>0</xdr:rowOff>
                  </from>
                  <to>
                    <xdr:col>8</xdr:col>
                    <xdr:colOff>44450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Option Button 4">
              <controlPr defaultSize="0" autoFill="0" autoLine="0" autoPict="0" altText="">
                <anchor moveWithCells="1" sizeWithCells="1">
                  <from>
                    <xdr:col>1</xdr:col>
                    <xdr:colOff>565150</xdr:colOff>
                    <xdr:row>12</xdr:row>
                    <xdr:rowOff>69850</xdr:rowOff>
                  </from>
                  <to>
                    <xdr:col>3</xdr:col>
                    <xdr:colOff>457200</xdr:colOff>
                    <xdr:row>12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Option Button 5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12</xdr:row>
                    <xdr:rowOff>69850</xdr:rowOff>
                  </from>
                  <to>
                    <xdr:col>5</xdr:col>
                    <xdr:colOff>539750</xdr:colOff>
                    <xdr:row>12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Option Button 6">
              <controlPr defaultSize="0" autoFill="0" autoLine="0" autoPict="0">
                <anchor moveWithCells="1" sizeWithCells="1">
                  <from>
                    <xdr:col>6</xdr:col>
                    <xdr:colOff>120650</xdr:colOff>
                    <xdr:row>12</xdr:row>
                    <xdr:rowOff>69850</xdr:rowOff>
                  </from>
                  <to>
                    <xdr:col>7</xdr:col>
                    <xdr:colOff>495300</xdr:colOff>
                    <xdr:row>12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Option Button 39">
              <controlPr defaultSize="0" autoFill="0" autoLine="0" autoPict="0">
                <anchor moveWithCells="1">
                  <from>
                    <xdr:col>8</xdr:col>
                    <xdr:colOff>133350</xdr:colOff>
                    <xdr:row>12</xdr:row>
                    <xdr:rowOff>25400</xdr:rowOff>
                  </from>
                  <to>
                    <xdr:col>9</xdr:col>
                    <xdr:colOff>527050</xdr:colOff>
                    <xdr:row>12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otsuki</dc:creator>
  <cp:lastModifiedBy>hiroshi otsuki</cp:lastModifiedBy>
  <cp:lastPrinted>2025-05-02T02:09:37Z</cp:lastPrinted>
  <dcterms:created xsi:type="dcterms:W3CDTF">2022-03-25T13:02:27Z</dcterms:created>
  <dcterms:modified xsi:type="dcterms:W3CDTF">2025-05-15T06:49:45Z</dcterms:modified>
</cp:coreProperties>
</file>